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ssimo.fantin\Desktop\"/>
    </mc:Choice>
  </mc:AlternateContent>
  <bookViews>
    <workbookView xWindow="0" yWindow="0" windowWidth="21600" windowHeight="8775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2" i="1"/>
  <c r="A4" i="1"/>
  <c r="A5" i="1" s="1"/>
  <c r="A6" i="1" s="1"/>
  <c r="A7" i="1" s="1"/>
  <c r="C4" i="1" l="1"/>
  <c r="D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C5" i="1" l="1"/>
  <c r="D5" i="1" s="1"/>
  <c r="C6" i="1" l="1"/>
  <c r="D6" i="1" l="1"/>
  <c r="C7" i="1" s="1"/>
  <c r="D7" i="1" l="1"/>
  <c r="C8" i="1"/>
  <c r="D8" i="1" l="1"/>
  <c r="C9" i="1" s="1"/>
  <c r="D9" i="1" l="1"/>
  <c r="C10" i="1"/>
  <c r="D10" i="1" l="1"/>
  <c r="C11" i="1"/>
  <c r="D11" i="1" l="1"/>
  <c r="C12" i="1"/>
  <c r="D12" i="1" l="1"/>
  <c r="C13" i="1"/>
  <c r="D13" i="1" l="1"/>
  <c r="C14" i="1"/>
  <c r="D14" i="1" l="1"/>
  <c r="C15" i="1"/>
  <c r="D15" i="1" l="1"/>
  <c r="C16" i="1" s="1"/>
  <c r="D16" i="1" l="1"/>
  <c r="C17" i="1"/>
  <c r="D17" i="1" l="1"/>
  <c r="C18" i="1"/>
  <c r="D18" i="1" l="1"/>
  <c r="C19" i="1"/>
  <c r="D19" i="1" l="1"/>
  <c r="C20" i="1"/>
  <c r="D20" i="1" l="1"/>
  <c r="C21" i="1"/>
  <c r="D21" i="1" l="1"/>
  <c r="C22" i="1"/>
  <c r="D22" i="1" l="1"/>
  <c r="C23" i="1" s="1"/>
  <c r="D23" i="1" l="1"/>
  <c r="C24" i="1"/>
  <c r="D24" i="1" l="1"/>
  <c r="C25" i="1"/>
  <c r="D25" i="1" l="1"/>
  <c r="C26" i="1"/>
  <c r="D26" i="1" l="1"/>
  <c r="C27" i="1"/>
  <c r="D27" i="1" l="1"/>
  <c r="C28" i="1"/>
  <c r="D28" i="1" l="1"/>
  <c r="C29" i="1"/>
  <c r="D29" i="1" l="1"/>
  <c r="C30" i="1"/>
  <c r="D30" i="1" l="1"/>
  <c r="C31" i="1" s="1"/>
  <c r="D31" i="1" l="1"/>
  <c r="C32" i="1"/>
  <c r="D32" i="1" l="1"/>
  <c r="C33" i="1"/>
  <c r="D33" i="1" l="1"/>
  <c r="C34" i="1"/>
  <c r="D34" i="1" l="1"/>
  <c r="C35" i="1"/>
  <c r="D35" i="1" l="1"/>
  <c r="C36" i="1"/>
  <c r="D36" i="1" l="1"/>
  <c r="C37" i="1"/>
  <c r="D37" i="1" l="1"/>
  <c r="C38" i="1"/>
  <c r="D38" i="1" l="1"/>
  <c r="C39" i="1"/>
  <c r="D39" i="1" l="1"/>
  <c r="C40" i="1"/>
  <c r="D40" i="1" l="1"/>
  <c r="C41" i="1"/>
  <c r="D41" i="1" l="1"/>
  <c r="C42" i="1"/>
  <c r="D42" i="1" l="1"/>
  <c r="C43" i="1"/>
  <c r="D43" i="1" l="1"/>
  <c r="C44" i="1"/>
  <c r="D44" i="1" l="1"/>
  <c r="C45" i="1" s="1"/>
  <c r="D45" i="1" l="1"/>
  <c r="C46" i="1"/>
  <c r="D46" i="1" l="1"/>
  <c r="C47" i="1"/>
  <c r="D47" i="1" l="1"/>
  <c r="C48" i="1"/>
  <c r="D48" i="1" l="1"/>
  <c r="C49" i="1"/>
  <c r="D49" i="1" l="1"/>
  <c r="C50" i="1"/>
  <c r="D50" i="1" l="1"/>
  <c r="C51" i="1"/>
  <c r="D51" i="1" l="1"/>
  <c r="C52" i="1" s="1"/>
  <c r="D52" i="1" l="1"/>
  <c r="C53" i="1"/>
  <c r="F2" i="1" s="1"/>
  <c r="D53" i="1" l="1"/>
</calcChain>
</file>

<file path=xl/sharedStrings.xml><?xml version="1.0" encoding="utf-8"?>
<sst xmlns="http://schemas.openxmlformats.org/spreadsheetml/2006/main" count="7" uniqueCount="7">
  <si>
    <t xml:space="preserve">Redditività </t>
  </si>
  <si>
    <t>Età (anni)</t>
  </si>
  <si>
    <t>Interesse composto ($)</t>
  </si>
  <si>
    <t>Somma investita ($)</t>
  </si>
  <si>
    <t>ANNO</t>
  </si>
  <si>
    <t>Investimento Iniziale ($)</t>
  </si>
  <si>
    <t>Totale accumulato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</si>
</sst>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1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3" borderId="3" xfId="1" applyNumberFormat="1" applyFont="1" applyFill="1" applyBorder="1" applyAlignment="1">
      <alignment horizontal="center" vertical="center"/>
    </xf>
    <xf numFmtId="165" fontId="0" fillId="3" borderId="4" xfId="1" applyNumberFormat="1" applyFont="1" applyFill="1" applyBorder="1" applyAlignment="1">
      <alignment horizontal="center" vertical="center"/>
    </xf>
    <xf numFmtId="1" fontId="0" fillId="0" borderId="1" xfId="0" applyNumberFormat="1" applyBorder="1"/>
    <xf numFmtId="0" fontId="0" fillId="0" borderId="1" xfId="0" applyBorder="1"/>
    <xf numFmtId="10" fontId="0" fillId="3" borderId="2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1" fontId="0" fillId="0" borderId="5" xfId="0" applyNumberFormat="1" applyBorder="1"/>
    <xf numFmtId="1" fontId="0" fillId="0" borderId="6" xfId="0" applyNumberFormat="1" applyBorder="1"/>
    <xf numFmtId="0" fontId="0" fillId="0" borderId="6" xfId="0" applyBorder="1"/>
    <xf numFmtId="0" fontId="0" fillId="0" borderId="7" xfId="0" applyBorder="1"/>
    <xf numFmtId="1" fontId="0" fillId="0" borderId="8" xfId="0" applyNumberFormat="1" applyBorder="1"/>
    <xf numFmtId="0" fontId="0" fillId="0" borderId="9" xfId="0" applyBorder="1"/>
    <xf numFmtId="1" fontId="0" fillId="0" borderId="10" xfId="0" applyNumberFormat="1" applyBorder="1"/>
    <xf numFmtId="1" fontId="0" fillId="0" borderId="11" xfId="0" applyNumberFormat="1" applyBorder="1"/>
    <xf numFmtId="0" fontId="0" fillId="0" borderId="11" xfId="0" applyBorder="1"/>
    <xf numFmtId="0" fontId="0" fillId="0" borderId="12" xfId="0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topLeftCell="A34" workbookViewId="0">
      <selection activeCell="G17" sqref="G17"/>
    </sheetView>
  </sheetViews>
  <sheetFormatPr defaultRowHeight="15" x14ac:dyDescent="0.25"/>
  <cols>
    <col min="3" max="3" width="12" bestFit="1" customWidth="1"/>
    <col min="6" max="6" width="10" customWidth="1"/>
  </cols>
  <sheetData>
    <row r="1" spans="1:6" ht="36.75" thickBot="1" x14ac:dyDescent="0.3">
      <c r="A1" s="2" t="s">
        <v>0</v>
      </c>
      <c r="B1" s="2" t="s">
        <v>1</v>
      </c>
      <c r="C1" s="3" t="s">
        <v>5</v>
      </c>
      <c r="D1" s="3" t="s">
        <v>2</v>
      </c>
      <c r="E1" s="3" t="s">
        <v>3</v>
      </c>
      <c r="F1" s="4" t="s">
        <v>6</v>
      </c>
    </row>
    <row r="2" spans="1:6" ht="15.75" thickBot="1" x14ac:dyDescent="0.3">
      <c r="A2" s="9">
        <v>9.8000000000000004E-2</v>
      </c>
      <c r="B2" s="10" t="s">
        <v>4</v>
      </c>
      <c r="C2" s="11">
        <v>100</v>
      </c>
      <c r="D2" s="11"/>
      <c r="E2" s="5">
        <f>C2</f>
        <v>100</v>
      </c>
      <c r="F2" s="6">
        <f>C53</f>
        <v>10718.080281338645</v>
      </c>
    </row>
    <row r="3" spans="1:6" x14ac:dyDescent="0.25">
      <c r="A3" s="12">
        <v>1</v>
      </c>
      <c r="B3" s="13">
        <v>1970</v>
      </c>
      <c r="C3" s="14">
        <v>100</v>
      </c>
      <c r="D3" s="15">
        <f>C3*$A$2</f>
        <v>9.8000000000000007</v>
      </c>
    </row>
    <row r="4" spans="1:6" x14ac:dyDescent="0.25">
      <c r="A4" s="16">
        <f>A3+1</f>
        <v>2</v>
      </c>
      <c r="B4" s="7">
        <f>B3+1</f>
        <v>1971</v>
      </c>
      <c r="C4" s="8">
        <f>C3+D3</f>
        <v>109.8</v>
      </c>
      <c r="D4" s="17">
        <f>C4*$A$2</f>
        <v>10.760400000000001</v>
      </c>
    </row>
    <row r="5" spans="1:6" x14ac:dyDescent="0.25">
      <c r="A5" s="16">
        <f t="shared" ref="A5:A53" si="0">A4+1</f>
        <v>3</v>
      </c>
      <c r="B5" s="7">
        <f t="shared" ref="B5:B53" si="1">B4+1</f>
        <v>1972</v>
      </c>
      <c r="C5" s="8">
        <f>C4+D4</f>
        <v>120.5604</v>
      </c>
      <c r="D5" s="17">
        <f t="shared" ref="D5:D53" si="2">C5*$A$2</f>
        <v>11.8149192</v>
      </c>
    </row>
    <row r="6" spans="1:6" x14ac:dyDescent="0.25">
      <c r="A6" s="16">
        <f t="shared" si="0"/>
        <v>4</v>
      </c>
      <c r="B6" s="7">
        <f t="shared" si="1"/>
        <v>1973</v>
      </c>
      <c r="C6" s="8">
        <f t="shared" ref="C6:C53" si="3">C5+D5</f>
        <v>132.37531920000001</v>
      </c>
      <c r="D6" s="17">
        <f t="shared" si="2"/>
        <v>12.972781281600001</v>
      </c>
    </row>
    <row r="7" spans="1:6" x14ac:dyDescent="0.25">
      <c r="A7" s="16">
        <f t="shared" si="0"/>
        <v>5</v>
      </c>
      <c r="B7" s="7">
        <f t="shared" si="1"/>
        <v>1974</v>
      </c>
      <c r="C7" s="8">
        <f t="shared" si="3"/>
        <v>145.3481004816</v>
      </c>
      <c r="D7" s="17">
        <f t="shared" si="2"/>
        <v>14.2441138471968</v>
      </c>
    </row>
    <row r="8" spans="1:6" x14ac:dyDescent="0.25">
      <c r="A8" s="16">
        <f t="shared" si="0"/>
        <v>6</v>
      </c>
      <c r="B8" s="7">
        <f t="shared" si="1"/>
        <v>1975</v>
      </c>
      <c r="C8" s="8">
        <f t="shared" si="3"/>
        <v>159.59221432879679</v>
      </c>
      <c r="D8" s="17">
        <f t="shared" si="2"/>
        <v>15.640037004222085</v>
      </c>
    </row>
    <row r="9" spans="1:6" x14ac:dyDescent="0.25">
      <c r="A9" s="16">
        <f t="shared" si="0"/>
        <v>7</v>
      </c>
      <c r="B9" s="7">
        <f t="shared" si="1"/>
        <v>1976</v>
      </c>
      <c r="C9" s="8">
        <f t="shared" si="3"/>
        <v>175.23225133301887</v>
      </c>
      <c r="D9" s="17">
        <f t="shared" si="2"/>
        <v>17.17276063063585</v>
      </c>
    </row>
    <row r="10" spans="1:6" x14ac:dyDescent="0.25">
      <c r="A10" s="16">
        <f t="shared" si="0"/>
        <v>8</v>
      </c>
      <c r="B10" s="7">
        <f t="shared" si="1"/>
        <v>1977</v>
      </c>
      <c r="C10" s="8">
        <f t="shared" si="3"/>
        <v>192.40501196365472</v>
      </c>
      <c r="D10" s="17">
        <f t="shared" si="2"/>
        <v>18.855691172438164</v>
      </c>
    </row>
    <row r="11" spans="1:6" x14ac:dyDescent="0.25">
      <c r="A11" s="16">
        <f t="shared" si="0"/>
        <v>9</v>
      </c>
      <c r="B11" s="7">
        <f t="shared" si="1"/>
        <v>1978</v>
      </c>
      <c r="C11" s="8">
        <f t="shared" si="3"/>
        <v>211.26070313609287</v>
      </c>
      <c r="D11" s="17">
        <f t="shared" si="2"/>
        <v>20.703548907337101</v>
      </c>
    </row>
    <row r="12" spans="1:6" x14ac:dyDescent="0.25">
      <c r="A12" s="16">
        <f t="shared" si="0"/>
        <v>10</v>
      </c>
      <c r="B12" s="7">
        <f t="shared" si="1"/>
        <v>1979</v>
      </c>
      <c r="C12" s="8">
        <f t="shared" si="3"/>
        <v>231.96425204342998</v>
      </c>
      <c r="D12" s="17">
        <f t="shared" si="2"/>
        <v>22.732496700256139</v>
      </c>
    </row>
    <row r="13" spans="1:6" x14ac:dyDescent="0.25">
      <c r="A13" s="16">
        <f t="shared" si="0"/>
        <v>11</v>
      </c>
      <c r="B13" s="7">
        <f t="shared" si="1"/>
        <v>1980</v>
      </c>
      <c r="C13" s="8">
        <f t="shared" si="3"/>
        <v>254.69674874368613</v>
      </c>
      <c r="D13" s="17">
        <f t="shared" si="2"/>
        <v>24.960281376881241</v>
      </c>
    </row>
    <row r="14" spans="1:6" x14ac:dyDescent="0.25">
      <c r="A14" s="16">
        <f t="shared" si="0"/>
        <v>12</v>
      </c>
      <c r="B14" s="7">
        <f t="shared" si="1"/>
        <v>1981</v>
      </c>
      <c r="C14" s="8">
        <f t="shared" si="3"/>
        <v>279.65703012056736</v>
      </c>
      <c r="D14" s="17">
        <f t="shared" si="2"/>
        <v>27.4063889518156</v>
      </c>
    </row>
    <row r="15" spans="1:6" x14ac:dyDescent="0.25">
      <c r="A15" s="16">
        <f t="shared" si="0"/>
        <v>13</v>
      </c>
      <c r="B15" s="7">
        <f t="shared" si="1"/>
        <v>1982</v>
      </c>
      <c r="C15" s="8">
        <f t="shared" si="3"/>
        <v>307.06341907238294</v>
      </c>
      <c r="D15" s="17">
        <f t="shared" si="2"/>
        <v>30.09221506909353</v>
      </c>
    </row>
    <row r="16" spans="1:6" x14ac:dyDescent="0.25">
      <c r="A16" s="16">
        <f t="shared" si="0"/>
        <v>14</v>
      </c>
      <c r="B16" s="7">
        <f t="shared" si="1"/>
        <v>1983</v>
      </c>
      <c r="C16" s="8">
        <f t="shared" si="3"/>
        <v>337.15563414147647</v>
      </c>
      <c r="D16" s="17">
        <f t="shared" si="2"/>
        <v>33.041252145864696</v>
      </c>
    </row>
    <row r="17" spans="1:4" x14ac:dyDescent="0.25">
      <c r="A17" s="16">
        <f t="shared" si="0"/>
        <v>15</v>
      </c>
      <c r="B17" s="7">
        <f t="shared" si="1"/>
        <v>1984</v>
      </c>
      <c r="C17" s="8">
        <f t="shared" si="3"/>
        <v>370.19688628734116</v>
      </c>
      <c r="D17" s="17">
        <f t="shared" si="2"/>
        <v>36.279294856159432</v>
      </c>
    </row>
    <row r="18" spans="1:4" x14ac:dyDescent="0.25">
      <c r="A18" s="16">
        <f t="shared" si="0"/>
        <v>16</v>
      </c>
      <c r="B18" s="7">
        <f t="shared" si="1"/>
        <v>1985</v>
      </c>
      <c r="C18" s="8">
        <f t="shared" si="3"/>
        <v>406.47618114350058</v>
      </c>
      <c r="D18" s="17">
        <f t="shared" si="2"/>
        <v>39.83466575206306</v>
      </c>
    </row>
    <row r="19" spans="1:4" x14ac:dyDescent="0.25">
      <c r="A19" s="16">
        <f t="shared" si="0"/>
        <v>17</v>
      </c>
      <c r="B19" s="7">
        <f t="shared" si="1"/>
        <v>1986</v>
      </c>
      <c r="C19" s="8">
        <f t="shared" si="3"/>
        <v>446.31084689556366</v>
      </c>
      <c r="D19" s="17">
        <f t="shared" si="2"/>
        <v>43.738462995765239</v>
      </c>
    </row>
    <row r="20" spans="1:4" x14ac:dyDescent="0.25">
      <c r="A20" s="16">
        <f t="shared" si="0"/>
        <v>18</v>
      </c>
      <c r="B20" s="7">
        <f t="shared" si="1"/>
        <v>1987</v>
      </c>
      <c r="C20" s="8">
        <f t="shared" si="3"/>
        <v>490.0493098913289</v>
      </c>
      <c r="D20" s="17">
        <f t="shared" si="2"/>
        <v>48.024832369350236</v>
      </c>
    </row>
    <row r="21" spans="1:4" x14ac:dyDescent="0.25">
      <c r="A21" s="16">
        <f t="shared" si="0"/>
        <v>19</v>
      </c>
      <c r="B21" s="7">
        <f t="shared" si="1"/>
        <v>1988</v>
      </c>
      <c r="C21" s="8">
        <f t="shared" si="3"/>
        <v>538.07414226067908</v>
      </c>
      <c r="D21" s="17">
        <f t="shared" si="2"/>
        <v>52.731265941546553</v>
      </c>
    </row>
    <row r="22" spans="1:4" x14ac:dyDescent="0.25">
      <c r="A22" s="16">
        <f t="shared" si="0"/>
        <v>20</v>
      </c>
      <c r="B22" s="7">
        <f t="shared" si="1"/>
        <v>1989</v>
      </c>
      <c r="C22" s="8">
        <f t="shared" si="3"/>
        <v>590.80540820222564</v>
      </c>
      <c r="D22" s="17">
        <f t="shared" si="2"/>
        <v>57.898930003818116</v>
      </c>
    </row>
    <row r="23" spans="1:4" x14ac:dyDescent="0.25">
      <c r="A23" s="16">
        <f t="shared" si="0"/>
        <v>21</v>
      </c>
      <c r="B23" s="7">
        <f t="shared" si="1"/>
        <v>1990</v>
      </c>
      <c r="C23" s="8">
        <f t="shared" si="3"/>
        <v>648.70433820604376</v>
      </c>
      <c r="D23" s="17">
        <f t="shared" si="2"/>
        <v>63.573025144192293</v>
      </c>
    </row>
    <row r="24" spans="1:4" x14ac:dyDescent="0.25">
      <c r="A24" s="16">
        <f t="shared" si="0"/>
        <v>22</v>
      </c>
      <c r="B24" s="7">
        <f t="shared" si="1"/>
        <v>1991</v>
      </c>
      <c r="C24" s="8">
        <f t="shared" si="3"/>
        <v>712.2773633502361</v>
      </c>
      <c r="D24" s="17">
        <f t="shared" si="2"/>
        <v>69.803181608323143</v>
      </c>
    </row>
    <row r="25" spans="1:4" x14ac:dyDescent="0.25">
      <c r="A25" s="16">
        <f t="shared" si="0"/>
        <v>23</v>
      </c>
      <c r="B25" s="7">
        <f t="shared" si="1"/>
        <v>1992</v>
      </c>
      <c r="C25" s="8">
        <f t="shared" si="3"/>
        <v>782.08054495855924</v>
      </c>
      <c r="D25" s="17">
        <f t="shared" si="2"/>
        <v>76.643893405938812</v>
      </c>
    </row>
    <row r="26" spans="1:4" x14ac:dyDescent="0.25">
      <c r="A26" s="16">
        <f t="shared" si="0"/>
        <v>24</v>
      </c>
      <c r="B26" s="7">
        <f t="shared" si="1"/>
        <v>1993</v>
      </c>
      <c r="C26" s="8">
        <f t="shared" si="3"/>
        <v>858.72443836449804</v>
      </c>
      <c r="D26" s="17">
        <f t="shared" si="2"/>
        <v>84.15499495972081</v>
      </c>
    </row>
    <row r="27" spans="1:4" x14ac:dyDescent="0.25">
      <c r="A27" s="16">
        <f t="shared" si="0"/>
        <v>25</v>
      </c>
      <c r="B27" s="7">
        <f t="shared" si="1"/>
        <v>1994</v>
      </c>
      <c r="C27" s="8">
        <f t="shared" si="3"/>
        <v>942.87943332421889</v>
      </c>
      <c r="D27" s="17">
        <f t="shared" si="2"/>
        <v>92.402184465773459</v>
      </c>
    </row>
    <row r="28" spans="1:4" x14ac:dyDescent="0.25">
      <c r="A28" s="16">
        <f t="shared" si="0"/>
        <v>26</v>
      </c>
      <c r="B28" s="7">
        <f t="shared" si="1"/>
        <v>1995</v>
      </c>
      <c r="C28" s="8">
        <f t="shared" si="3"/>
        <v>1035.2816177899924</v>
      </c>
      <c r="D28" s="17">
        <f t="shared" si="2"/>
        <v>101.45759854341927</v>
      </c>
    </row>
    <row r="29" spans="1:4" x14ac:dyDescent="0.25">
      <c r="A29" s="16">
        <f t="shared" si="0"/>
        <v>27</v>
      </c>
      <c r="B29" s="7">
        <f t="shared" si="1"/>
        <v>1996</v>
      </c>
      <c r="C29" s="8">
        <f t="shared" si="3"/>
        <v>1136.7392163334116</v>
      </c>
      <c r="D29" s="17">
        <f t="shared" si="2"/>
        <v>111.40044320067435</v>
      </c>
    </row>
    <row r="30" spans="1:4" x14ac:dyDescent="0.25">
      <c r="A30" s="16">
        <f t="shared" si="0"/>
        <v>28</v>
      </c>
      <c r="B30" s="7">
        <f t="shared" si="1"/>
        <v>1997</v>
      </c>
      <c r="C30" s="8">
        <f t="shared" si="3"/>
        <v>1248.1396595340859</v>
      </c>
      <c r="D30" s="17">
        <f t="shared" si="2"/>
        <v>122.31768663434042</v>
      </c>
    </row>
    <row r="31" spans="1:4" x14ac:dyDescent="0.25">
      <c r="A31" s="16">
        <f t="shared" si="0"/>
        <v>29</v>
      </c>
      <c r="B31" s="7">
        <f t="shared" si="1"/>
        <v>1998</v>
      </c>
      <c r="C31" s="8">
        <f t="shared" si="3"/>
        <v>1370.4573461684263</v>
      </c>
      <c r="D31" s="17">
        <f t="shared" si="2"/>
        <v>134.30481992450578</v>
      </c>
    </row>
    <row r="32" spans="1:4" x14ac:dyDescent="0.25">
      <c r="A32" s="16">
        <f t="shared" si="0"/>
        <v>30</v>
      </c>
      <c r="B32" s="7">
        <f t="shared" si="1"/>
        <v>1999</v>
      </c>
      <c r="C32" s="8">
        <f t="shared" si="3"/>
        <v>1504.7621660929321</v>
      </c>
      <c r="D32" s="17">
        <f t="shared" si="2"/>
        <v>147.46669227710737</v>
      </c>
    </row>
    <row r="33" spans="1:4" x14ac:dyDescent="0.25">
      <c r="A33" s="16">
        <f t="shared" si="0"/>
        <v>31</v>
      </c>
      <c r="B33" s="7">
        <f t="shared" si="1"/>
        <v>2000</v>
      </c>
      <c r="C33" s="8">
        <f t="shared" si="3"/>
        <v>1652.2288583700395</v>
      </c>
      <c r="D33" s="17">
        <f t="shared" si="2"/>
        <v>161.91842812026388</v>
      </c>
    </row>
    <row r="34" spans="1:4" x14ac:dyDescent="0.25">
      <c r="A34" s="16">
        <f t="shared" si="0"/>
        <v>32</v>
      </c>
      <c r="B34" s="7">
        <f t="shared" si="1"/>
        <v>2001</v>
      </c>
      <c r="C34" s="8">
        <f t="shared" si="3"/>
        <v>1814.1472864903033</v>
      </c>
      <c r="D34" s="17">
        <f t="shared" si="2"/>
        <v>177.78643407604972</v>
      </c>
    </row>
    <row r="35" spans="1:4" x14ac:dyDescent="0.25">
      <c r="A35" s="16">
        <f t="shared" si="0"/>
        <v>33</v>
      </c>
      <c r="B35" s="7">
        <f t="shared" si="1"/>
        <v>2002</v>
      </c>
      <c r="C35" s="8">
        <f t="shared" si="3"/>
        <v>1991.933720566353</v>
      </c>
      <c r="D35" s="17">
        <f t="shared" si="2"/>
        <v>195.2095046155026</v>
      </c>
    </row>
    <row r="36" spans="1:4" x14ac:dyDescent="0.25">
      <c r="A36" s="16">
        <f t="shared" si="0"/>
        <v>34</v>
      </c>
      <c r="B36" s="7">
        <f t="shared" si="1"/>
        <v>2003</v>
      </c>
      <c r="C36" s="8">
        <f t="shared" si="3"/>
        <v>2187.1432251818555</v>
      </c>
      <c r="D36" s="17">
        <f t="shared" si="2"/>
        <v>214.34003606782184</v>
      </c>
    </row>
    <row r="37" spans="1:4" x14ac:dyDescent="0.25">
      <c r="A37" s="16">
        <f t="shared" si="0"/>
        <v>35</v>
      </c>
      <c r="B37" s="7">
        <f t="shared" si="1"/>
        <v>2004</v>
      </c>
      <c r="C37" s="8">
        <f t="shared" si="3"/>
        <v>2401.4832612496775</v>
      </c>
      <c r="D37" s="17">
        <f t="shared" si="2"/>
        <v>235.34535960246842</v>
      </c>
    </row>
    <row r="38" spans="1:4" x14ac:dyDescent="0.25">
      <c r="A38" s="16">
        <f t="shared" si="0"/>
        <v>36</v>
      </c>
      <c r="B38" s="7">
        <f t="shared" si="1"/>
        <v>2005</v>
      </c>
      <c r="C38" s="8">
        <f t="shared" si="3"/>
        <v>2636.8286208521458</v>
      </c>
      <c r="D38" s="17">
        <f t="shared" si="2"/>
        <v>258.40920484351028</v>
      </c>
    </row>
    <row r="39" spans="1:4" x14ac:dyDescent="0.25">
      <c r="A39" s="16">
        <f t="shared" si="0"/>
        <v>37</v>
      </c>
      <c r="B39" s="7">
        <f t="shared" si="1"/>
        <v>2006</v>
      </c>
      <c r="C39" s="8">
        <f t="shared" si="3"/>
        <v>2895.2378256956563</v>
      </c>
      <c r="D39" s="17">
        <f t="shared" si="2"/>
        <v>283.73330691817432</v>
      </c>
    </row>
    <row r="40" spans="1:4" x14ac:dyDescent="0.25">
      <c r="A40" s="16">
        <f t="shared" si="0"/>
        <v>38</v>
      </c>
      <c r="B40" s="7">
        <f t="shared" si="1"/>
        <v>2007</v>
      </c>
      <c r="C40" s="8">
        <f t="shared" si="3"/>
        <v>3178.9711326138304</v>
      </c>
      <c r="D40" s="17">
        <f t="shared" si="2"/>
        <v>311.53917099615541</v>
      </c>
    </row>
    <row r="41" spans="1:4" x14ac:dyDescent="0.25">
      <c r="A41" s="16">
        <f t="shared" si="0"/>
        <v>39</v>
      </c>
      <c r="B41" s="7">
        <f t="shared" si="1"/>
        <v>2008</v>
      </c>
      <c r="C41" s="8">
        <f t="shared" si="3"/>
        <v>3490.5103036099858</v>
      </c>
      <c r="D41" s="17">
        <f t="shared" si="2"/>
        <v>342.07000975377861</v>
      </c>
    </row>
    <row r="42" spans="1:4" x14ac:dyDescent="0.25">
      <c r="A42" s="16">
        <f t="shared" si="0"/>
        <v>40</v>
      </c>
      <c r="B42" s="7">
        <f t="shared" si="1"/>
        <v>2009</v>
      </c>
      <c r="C42" s="8">
        <f t="shared" si="3"/>
        <v>3832.5803133637646</v>
      </c>
      <c r="D42" s="17">
        <f t="shared" si="2"/>
        <v>375.59287070964893</v>
      </c>
    </row>
    <row r="43" spans="1:4" x14ac:dyDescent="0.25">
      <c r="A43" s="16">
        <f t="shared" si="0"/>
        <v>41</v>
      </c>
      <c r="B43" s="7">
        <f t="shared" si="1"/>
        <v>2010</v>
      </c>
      <c r="C43" s="8">
        <f t="shared" si="3"/>
        <v>4208.1731840734137</v>
      </c>
      <c r="D43" s="17">
        <f t="shared" si="2"/>
        <v>412.40097203919458</v>
      </c>
    </row>
    <row r="44" spans="1:4" x14ac:dyDescent="0.25">
      <c r="A44" s="16">
        <f t="shared" si="0"/>
        <v>42</v>
      </c>
      <c r="B44" s="7">
        <f t="shared" si="1"/>
        <v>2011</v>
      </c>
      <c r="C44" s="8">
        <f t="shared" si="3"/>
        <v>4620.5741561126088</v>
      </c>
      <c r="D44" s="17">
        <f t="shared" si="2"/>
        <v>452.8162672990357</v>
      </c>
    </row>
    <row r="45" spans="1:4" x14ac:dyDescent="0.25">
      <c r="A45" s="16">
        <f t="shared" si="0"/>
        <v>43</v>
      </c>
      <c r="B45" s="7">
        <f t="shared" si="1"/>
        <v>2012</v>
      </c>
      <c r="C45" s="8">
        <f t="shared" si="3"/>
        <v>5073.3904234116444</v>
      </c>
      <c r="D45" s="17">
        <f t="shared" si="2"/>
        <v>497.19226149434115</v>
      </c>
    </row>
    <row r="46" spans="1:4" x14ac:dyDescent="0.25">
      <c r="A46" s="16">
        <f t="shared" si="0"/>
        <v>44</v>
      </c>
      <c r="B46" s="7">
        <f t="shared" si="1"/>
        <v>2013</v>
      </c>
      <c r="C46" s="8">
        <f t="shared" si="3"/>
        <v>5570.5826849059858</v>
      </c>
      <c r="D46" s="17">
        <f t="shared" si="2"/>
        <v>545.91710312078658</v>
      </c>
    </row>
    <row r="47" spans="1:4" x14ac:dyDescent="0.25">
      <c r="A47" s="16">
        <f t="shared" si="0"/>
        <v>45</v>
      </c>
      <c r="B47" s="7">
        <f t="shared" si="1"/>
        <v>2014</v>
      </c>
      <c r="C47" s="8">
        <f t="shared" si="3"/>
        <v>6116.4997880267729</v>
      </c>
      <c r="D47" s="17">
        <f t="shared" si="2"/>
        <v>599.41697922662377</v>
      </c>
    </row>
    <row r="48" spans="1:4" x14ac:dyDescent="0.25">
      <c r="A48" s="16">
        <f t="shared" si="0"/>
        <v>46</v>
      </c>
      <c r="B48" s="7">
        <f t="shared" si="1"/>
        <v>2015</v>
      </c>
      <c r="C48" s="8">
        <f t="shared" si="3"/>
        <v>6715.9167672533968</v>
      </c>
      <c r="D48" s="17">
        <f t="shared" si="2"/>
        <v>658.15984319083293</v>
      </c>
    </row>
    <row r="49" spans="1:4" x14ac:dyDescent="0.25">
      <c r="A49" s="16">
        <f t="shared" si="0"/>
        <v>47</v>
      </c>
      <c r="B49" s="7">
        <f t="shared" si="1"/>
        <v>2016</v>
      </c>
      <c r="C49" s="8">
        <f t="shared" si="3"/>
        <v>7374.07661044423</v>
      </c>
      <c r="D49" s="17">
        <f t="shared" si="2"/>
        <v>722.65950782353457</v>
      </c>
    </row>
    <row r="50" spans="1:4" x14ac:dyDescent="0.25">
      <c r="A50" s="16">
        <f t="shared" si="0"/>
        <v>48</v>
      </c>
      <c r="B50" s="7">
        <f t="shared" si="1"/>
        <v>2017</v>
      </c>
      <c r="C50" s="8">
        <f t="shared" si="3"/>
        <v>8096.7361182677651</v>
      </c>
      <c r="D50" s="17">
        <f t="shared" si="2"/>
        <v>793.48013959024104</v>
      </c>
    </row>
    <row r="51" spans="1:4" x14ac:dyDescent="0.25">
      <c r="A51" s="16">
        <f t="shared" si="0"/>
        <v>49</v>
      </c>
      <c r="B51" s="7">
        <f t="shared" si="1"/>
        <v>2018</v>
      </c>
      <c r="C51" s="8">
        <f t="shared" si="3"/>
        <v>8890.2162578580064</v>
      </c>
      <c r="D51" s="17">
        <f t="shared" si="2"/>
        <v>871.24119327008464</v>
      </c>
    </row>
    <row r="52" spans="1:4" x14ac:dyDescent="0.25">
      <c r="A52" s="16">
        <f t="shared" si="0"/>
        <v>50</v>
      </c>
      <c r="B52" s="7">
        <f t="shared" si="1"/>
        <v>2019</v>
      </c>
      <c r="C52" s="8">
        <f t="shared" si="3"/>
        <v>9761.4574511280916</v>
      </c>
      <c r="D52" s="17">
        <f t="shared" si="2"/>
        <v>956.62283021055305</v>
      </c>
    </row>
    <row r="53" spans="1:4" ht="15.75" thickBot="1" x14ac:dyDescent="0.3">
      <c r="A53" s="18">
        <f t="shared" si="0"/>
        <v>51</v>
      </c>
      <c r="B53" s="19">
        <f t="shared" si="1"/>
        <v>2020</v>
      </c>
      <c r="C53" s="20">
        <f t="shared" si="3"/>
        <v>10718.080281338645</v>
      </c>
      <c r="D53" s="21">
        <f t="shared" si="2"/>
        <v>1050.3718675711873</v>
      </c>
    </row>
    <row r="54" spans="1:4" x14ac:dyDescent="0.25">
      <c r="A54" s="1"/>
      <c r="B54" s="1"/>
    </row>
    <row r="55" spans="1:4" x14ac:dyDescent="0.25">
      <c r="A55" s="1"/>
      <c r="B55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Fantin (CF WIDIBA)</dc:creator>
  <cp:lastModifiedBy>Massimo Fantin (PF WIDIBA)</cp:lastModifiedBy>
  <dcterms:created xsi:type="dcterms:W3CDTF">2021-01-14T11:50:42Z</dcterms:created>
  <dcterms:modified xsi:type="dcterms:W3CDTF">2021-02-24T15:36:54Z</dcterms:modified>
</cp:coreProperties>
</file>